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Desktop\Minh\2025\NST\Công khai dự toán\ns_2025_20241219085126999990\NS 2025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2" i="1"/>
  <c r="D12" i="1"/>
  <c r="C12" i="1"/>
</calcChain>
</file>

<file path=xl/sharedStrings.xml><?xml version="1.0" encoding="utf-8"?>
<sst xmlns="http://schemas.openxmlformats.org/spreadsheetml/2006/main" count="53" uniqueCount="47">
  <si>
    <t>Đơn vị: Triệu đồng</t>
  </si>
  <si>
    <t>STT</t>
  </si>
  <si>
    <t>NỘI DUNG</t>
  </si>
  <si>
    <t>A</t>
  </si>
  <si>
    <t>B</t>
  </si>
  <si>
    <t>I</t>
  </si>
  <si>
    <t>II</t>
  </si>
  <si>
    <t>III</t>
  </si>
  <si>
    <t>IV</t>
  </si>
  <si>
    <t>V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</si>
  <si>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</si>
  <si>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</si>
  <si>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</si>
  <si>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</si>
  <si>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</si>
  <si>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 quốc gia</t>
  </si>
  <si>
    <t>Chi các chương trình mục tiêu, nhiệm vụ</t>
  </si>
  <si>
    <t>C</t>
  </si>
  <si>
    <t>NGÂN SÁCH CẤP TỈNH</t>
  </si>
  <si>
    <t>-</t>
  </si>
  <si>
    <t>NSĐP</t>
  </si>
  <si>
    <t>CHIA RA</t>
  </si>
  <si>
    <t>TỔNG CHI NGÂN SÁCH ĐỊA PHƯƠNG</t>
  </si>
  <si>
    <t>CHI CÂN ĐỐI NGÂN SÁCH ĐỊA PHƯƠNG</t>
  </si>
  <si>
    <t>Chi đầu tư phát triển</t>
  </si>
  <si>
    <t>Chi đầu tư cho các dự án</t>
  </si>
  <si>
    <t>Trong đó chia theo lĩnh vực:</t>
  </si>
  <si>
    <t>Trong đó chia theo nguồn vốn:</t>
  </si>
  <si>
    <t>Chi đầu tư từ nguồn thu tiền sử dụng đất</t>
  </si>
  <si>
    <t>Chi đầu tư từ nguồn thu xổ số kiến thiết</t>
  </si>
  <si>
    <t>Chi đầu tư phát triển khác</t>
  </si>
  <si>
    <t>Trong đó:</t>
  </si>
  <si>
    <t>Chi giáo dục - đào tạo và dạy nghề</t>
  </si>
  <si>
    <t>Chi khoa học và công nghệ</t>
  </si>
  <si>
    <t>VI</t>
  </si>
  <si>
    <t>CHI CÁC CHƯƠNG TRÌNH MỤC TIÊU</t>
  </si>
  <si>
    <t>CHI CHUYỂN NGUỒN SANG NĂM SAU</t>
  </si>
  <si>
    <t>(Dự toán đã được Hội đồng nhân dân quyết định)</t>
  </si>
  <si>
    <t>Biểu số 49/CK-NSNN</t>
  </si>
  <si>
    <t>UBND TỈNH NGHỆ AN</t>
  </si>
  <si>
    <t>VII</t>
  </si>
  <si>
    <t>VIII</t>
  </si>
  <si>
    <t>Chi viện trợ</t>
  </si>
  <si>
    <t>Chi nguồn huy động, tài trợ quy hoạch</t>
  </si>
  <si>
    <t>NGÂN SÁCH XÃ</t>
  </si>
  <si>
    <t>Chi khoa học và công nghệ, đổi mới sáng tạo và chuyển đổi số</t>
  </si>
  <si>
    <t>DỰ TOÁN CHI NGÂN SÁCH ĐỊA PHƯƠNG, CHI NGÂN SÁCH CẤP TỈNH 
VÀ CHI NGÂN SÁCH HUYỆN THEO CƠ CẤU CHI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</si>
</sst>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#,###;\-#,###;&quot;&quot;;_(@_)"/>
    <numFmt numFmtId="166" formatCode="_-* #,##0\ _₫_-;\-* #,##0\ _₫_-;_-* &quot;-&quot;??\ _₫_-;_-@_-"/>
  </numFmts>
  <fonts count="23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sz val="13"/>
      <name val="Times New Roman h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164" fontId="15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0" fontId="17" fillId="0" borderId="8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quotePrefix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6" fontId="6" fillId="0" borderId="2" xfId="11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3" fontId="16" fillId="0" borderId="3" xfId="0" applyNumberFormat="1" applyFont="1" applyFill="1" applyBorder="1" applyAlignment="1">
      <alignment horizontal="right" vertical="center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D8" sqref="D8"/>
    </sheetView>
  </sheetViews>
  <sheetFormatPr defaultColWidth="12.85546875" defaultRowHeight="15.75"/>
  <cols>
    <col min="1" max="1" width="9.5703125" style="4" customWidth="1"/>
    <col min="2" max="2" width="47" style="36" customWidth="1"/>
    <col min="3" max="3" width="16.42578125" style="4" customWidth="1"/>
    <col min="4" max="4" width="17.42578125" style="4" customWidth="1"/>
    <col min="5" max="5" width="15.85546875" style="4" customWidth="1"/>
    <col min="6" max="6" width="13.5703125" style="4" bestFit="1" customWidth="1"/>
    <col min="7" max="16384" width="12.85546875" style="4"/>
  </cols>
  <sheetData>
    <row r="1" spans="1:8" ht="21" customHeight="1">
      <c r="A1" s="37" t="s">
        <v>39</v>
      </c>
      <c r="B1" s="9"/>
      <c r="C1" s="2"/>
      <c r="D1" s="2"/>
      <c r="E1" s="8" t="s">
        <v>38</v>
      </c>
      <c r="F1" s="1"/>
    </row>
    <row r="2" spans="1:8" ht="21" customHeight="1">
      <c r="A2" s="9"/>
      <c r="B2" s="9"/>
      <c r="C2" s="2"/>
      <c r="D2" s="2"/>
      <c r="E2" s="8"/>
      <c r="F2" s="1"/>
    </row>
    <row r="3" spans="1:8" ht="42.75" customHeight="1">
      <c r="A3" s="38" t="s">
        <v>46</v>
      </c>
      <c r="B3" s="38"/>
      <c r="C3" s="38"/>
      <c r="D3" s="38"/>
      <c r="E3" s="38"/>
    </row>
    <row r="4" spans="1:8" ht="21" customHeight="1">
      <c r="A4" s="41" t="s">
        <v>37</v>
      </c>
      <c r="B4" s="41"/>
      <c r="C4" s="41"/>
      <c r="D4" s="41"/>
      <c r="E4" s="41"/>
      <c r="F4" s="5"/>
      <c r="G4" s="5"/>
    </row>
    <row r="5" spans="1:8" ht="12.75" customHeight="1">
      <c r="A5" s="10"/>
      <c r="B5" s="25"/>
      <c r="C5" s="10"/>
      <c r="D5" s="10"/>
      <c r="E5" s="3"/>
    </row>
    <row r="6" spans="1:8" ht="19.5" customHeight="1">
      <c r="A6" s="12"/>
      <c r="B6" s="12"/>
      <c r="C6" s="12"/>
      <c r="D6" s="12"/>
      <c r="E6" s="13" t="s">
        <v>0</v>
      </c>
    </row>
    <row r="7" spans="1:8" s="11" customFormat="1" ht="26.25" customHeight="1">
      <c r="A7" s="39" t="s">
        <v>1</v>
      </c>
      <c r="B7" s="39" t="s">
        <v>2</v>
      </c>
      <c r="C7" s="42" t="s">
        <v>20</v>
      </c>
      <c r="D7" s="44" t="s">
        <v>21</v>
      </c>
      <c r="E7" s="45"/>
    </row>
    <row r="8" spans="1:8" s="11" customFormat="1" ht="42" customHeight="1">
      <c r="A8" s="40"/>
      <c r="B8" s="40"/>
      <c r="C8" s="43"/>
      <c r="D8" s="16" t="s">
        <v>18</v>
      </c>
      <c r="E8" s="16" t="s">
        <v>44</v>
      </c>
    </row>
    <row r="9" spans="1:8" s="6" customFormat="1" ht="20.25" customHeight="1">
      <c r="A9" s="18"/>
      <c r="B9" s="26" t="s">
        <v>22</v>
      </c>
      <c r="C9" s="46">
        <v>51688570.825000003</v>
      </c>
      <c r="D9" s="46">
        <v>34512073.692346938</v>
      </c>
      <c r="E9" s="46">
        <v>17176497.132653061</v>
      </c>
    </row>
    <row r="10" spans="1:8" s="6" customFormat="1" ht="21" customHeight="1">
      <c r="A10" s="19" t="s">
        <v>3</v>
      </c>
      <c r="B10" s="27" t="s">
        <v>23</v>
      </c>
      <c r="C10" s="46">
        <v>51688570.825000003</v>
      </c>
      <c r="D10" s="46">
        <v>34512073.692346938</v>
      </c>
      <c r="E10" s="46">
        <v>17176497.132653061</v>
      </c>
      <c r="F10" s="15"/>
      <c r="G10" s="15"/>
      <c r="H10" s="15"/>
    </row>
    <row r="11" spans="1:8" s="7" customFormat="1" ht="22.15" customHeight="1">
      <c r="A11" s="19" t="s">
        <v>5</v>
      </c>
      <c r="B11" s="27" t="s">
        <v>24</v>
      </c>
      <c r="C11" s="46">
        <v>12626468.824999999</v>
      </c>
      <c r="D11" s="46">
        <v>9962492.3249999993</v>
      </c>
      <c r="E11" s="46">
        <v>2663976.5000000009</v>
      </c>
    </row>
    <row r="12" spans="1:8" s="7" customFormat="1" ht="22.15" customHeight="1">
      <c r="A12" s="20">
        <v>1</v>
      </c>
      <c r="B12" s="28" t="s">
        <v>25</v>
      </c>
      <c r="C12" s="47">
        <f>+C11-C19</f>
        <v>12323968.824999999</v>
      </c>
      <c r="D12" s="47">
        <f>+D11-D19</f>
        <v>9659992.3249999993</v>
      </c>
      <c r="E12" s="47">
        <f>+E11-E19</f>
        <v>2663976.5000000009</v>
      </c>
      <c r="F12" s="14"/>
      <c r="G12" s="14"/>
      <c r="H12" s="14"/>
    </row>
    <row r="13" spans="1:8" s="7" customFormat="1" ht="22.15" customHeight="1">
      <c r="A13" s="21"/>
      <c r="B13" s="28" t="s">
        <v>26</v>
      </c>
      <c r="C13" s="48"/>
      <c r="D13" s="49"/>
      <c r="E13" s="47"/>
    </row>
    <row r="14" spans="1:8" s="7" customFormat="1" ht="22.15" customHeight="1">
      <c r="A14" s="22" t="s">
        <v>19</v>
      </c>
      <c r="B14" s="29" t="s">
        <v>32</v>
      </c>
      <c r="C14" s="49">
        <f>SUM(D14:E14)</f>
        <v>188272</v>
      </c>
      <c r="D14" s="49">
        <v>188272</v>
      </c>
      <c r="E14" s="47"/>
    </row>
    <row r="15" spans="1:8" s="7" customFormat="1" ht="22.15" customHeight="1">
      <c r="A15" s="22" t="s">
        <v>19</v>
      </c>
      <c r="B15" s="29" t="s">
        <v>33</v>
      </c>
      <c r="C15" s="49"/>
      <c r="D15" s="49"/>
      <c r="E15" s="47"/>
    </row>
    <row r="16" spans="1:8" s="7" customFormat="1" ht="22.15" customHeight="1">
      <c r="A16" s="21"/>
      <c r="B16" s="28" t="s">
        <v>27</v>
      </c>
      <c r="C16" s="49"/>
      <c r="D16" s="49"/>
      <c r="E16" s="47"/>
    </row>
    <row r="17" spans="1:5" s="7" customFormat="1" ht="22.15" customHeight="1">
      <c r="A17" s="22" t="s">
        <v>19</v>
      </c>
      <c r="B17" s="29" t="s">
        <v>28</v>
      </c>
      <c r="C17" s="49">
        <v>5006500</v>
      </c>
      <c r="D17" s="49">
        <v>2475722.3249999997</v>
      </c>
      <c r="E17" s="49">
        <v>2530777.6750000007</v>
      </c>
    </row>
    <row r="18" spans="1:5" s="7" customFormat="1" ht="22.15" customHeight="1">
      <c r="A18" s="22" t="s">
        <v>19</v>
      </c>
      <c r="B18" s="29" t="s">
        <v>29</v>
      </c>
      <c r="C18" s="49">
        <v>47500</v>
      </c>
      <c r="D18" s="49">
        <v>47500</v>
      </c>
      <c r="E18" s="49"/>
    </row>
    <row r="19" spans="1:5" s="7" customFormat="1" ht="66" hidden="1" customHeight="1">
      <c r="A19" s="20">
        <v>2</v>
      </c>
      <c r="B19" s="28" t="s">
        <v>30</v>
      </c>
      <c r="C19" s="49">
        <v>302500</v>
      </c>
      <c r="D19" s="49">
        <v>302500</v>
      </c>
      <c r="E19" s="49"/>
    </row>
    <row r="20" spans="1:5" s="7" customFormat="1" ht="22.15" customHeight="1">
      <c r="A20" s="19" t="s">
        <v>6</v>
      </c>
      <c r="B20" s="27" t="s">
        <v>10</v>
      </c>
      <c r="C20" s="46">
        <v>37191398</v>
      </c>
      <c r="D20" s="46">
        <v>22961207</v>
      </c>
      <c r="E20" s="46">
        <v>14230191</v>
      </c>
    </row>
    <row r="21" spans="1:5" s="6" customFormat="1" ht="22.15" customHeight="1">
      <c r="A21" s="19"/>
      <c r="B21" s="30" t="s">
        <v>31</v>
      </c>
      <c r="C21" s="49"/>
      <c r="D21" s="49"/>
      <c r="E21" s="47"/>
    </row>
    <row r="22" spans="1:5" s="6" customFormat="1" ht="22.15" customHeight="1">
      <c r="A22" s="23">
        <v>1</v>
      </c>
      <c r="B22" s="31" t="s">
        <v>32</v>
      </c>
      <c r="C22" s="49">
        <v>16195892</v>
      </c>
      <c r="D22" s="49">
        <v>5773797</v>
      </c>
      <c r="E22" s="49">
        <v>10422095</v>
      </c>
    </row>
    <row r="23" spans="1:5" s="6" customFormat="1" ht="37.5" customHeight="1">
      <c r="A23" s="23">
        <v>2</v>
      </c>
      <c r="B23" s="31" t="s">
        <v>45</v>
      </c>
      <c r="C23" s="49">
        <v>402000</v>
      </c>
      <c r="D23" s="49">
        <v>371000</v>
      </c>
      <c r="E23" s="49">
        <v>31000</v>
      </c>
    </row>
    <row r="24" spans="1:5" s="6" customFormat="1" ht="37.5" customHeight="1">
      <c r="A24" s="17" t="s">
        <v>7</v>
      </c>
      <c r="B24" s="27" t="s">
        <v>11</v>
      </c>
      <c r="C24" s="46">
        <v>11800</v>
      </c>
      <c r="D24" s="46">
        <v>11800</v>
      </c>
      <c r="E24" s="46">
        <v>0</v>
      </c>
    </row>
    <row r="25" spans="1:5" s="6" customFormat="1" ht="34.5" customHeight="1">
      <c r="A25" s="19" t="s">
        <v>8</v>
      </c>
      <c r="B25" s="27" t="s">
        <v>12</v>
      </c>
      <c r="C25" s="46">
        <v>2890</v>
      </c>
      <c r="D25" s="46">
        <v>2890</v>
      </c>
      <c r="E25" s="46">
        <v>0</v>
      </c>
    </row>
    <row r="26" spans="1:5" s="6" customFormat="1" ht="23.25" customHeight="1">
      <c r="A26" s="19" t="s">
        <v>9</v>
      </c>
      <c r="B26" s="27" t="s">
        <v>13</v>
      </c>
      <c r="C26" s="46">
        <v>1193432</v>
      </c>
      <c r="D26" s="46">
        <v>911102.3673469387</v>
      </c>
      <c r="E26" s="46">
        <v>282329.63265306124</v>
      </c>
    </row>
    <row r="27" spans="1:5" s="6" customFormat="1" ht="23.25" customHeight="1">
      <c r="A27" s="19" t="s">
        <v>34</v>
      </c>
      <c r="B27" s="32" t="s">
        <v>14</v>
      </c>
      <c r="C27" s="46">
        <v>572582</v>
      </c>
      <c r="D27" s="46">
        <v>572582</v>
      </c>
      <c r="E27" s="46">
        <v>0</v>
      </c>
    </row>
    <row r="28" spans="1:5" s="6" customFormat="1" ht="23.25" customHeight="1">
      <c r="A28" s="19" t="s">
        <v>40</v>
      </c>
      <c r="B28" s="32" t="s">
        <v>42</v>
      </c>
      <c r="C28" s="46">
        <v>40000</v>
      </c>
      <c r="D28" s="46">
        <v>40000</v>
      </c>
      <c r="E28" s="46">
        <v>0</v>
      </c>
    </row>
    <row r="29" spans="1:5" s="6" customFormat="1" ht="23.25" customHeight="1">
      <c r="A29" s="19" t="s">
        <v>41</v>
      </c>
      <c r="B29" s="32" t="s">
        <v>43</v>
      </c>
      <c r="C29" s="46">
        <v>50000</v>
      </c>
      <c r="D29" s="46">
        <v>50000</v>
      </c>
      <c r="E29" s="46">
        <v>0</v>
      </c>
    </row>
    <row r="30" spans="1:5" s="6" customFormat="1" ht="23.25" customHeight="1">
      <c r="A30" s="19" t="s">
        <v>4</v>
      </c>
      <c r="B30" s="33" t="s">
        <v>35</v>
      </c>
      <c r="C30" s="46"/>
      <c r="D30" s="46"/>
      <c r="E30" s="46"/>
    </row>
    <row r="31" spans="1:5" s="6" customFormat="1" ht="23.25" customHeight="1">
      <c r="A31" s="19" t="s">
        <v>5</v>
      </c>
      <c r="B31" s="27" t="s">
        <v>15</v>
      </c>
      <c r="C31" s="46"/>
      <c r="D31" s="46"/>
      <c r="E31" s="46"/>
    </row>
    <row r="32" spans="1:5" s="6" customFormat="1" ht="23.25" customHeight="1">
      <c r="A32" s="19" t="s">
        <v>6</v>
      </c>
      <c r="B32" s="27" t="s">
        <v>16</v>
      </c>
      <c r="C32" s="46"/>
      <c r="D32" s="46"/>
      <c r="E32" s="46"/>
    </row>
    <row r="33" spans="1:5" s="6" customFormat="1" ht="23.25" customHeight="1">
      <c r="A33" s="24" t="s">
        <v>17</v>
      </c>
      <c r="B33" s="34" t="s">
        <v>36</v>
      </c>
      <c r="C33" s="50"/>
      <c r="D33" s="50"/>
      <c r="E33" s="51"/>
    </row>
    <row r="34" spans="1:5" ht="18.75">
      <c r="A34" s="6"/>
      <c r="B34" s="35"/>
      <c r="C34" s="6"/>
      <c r="D34" s="6"/>
      <c r="E34" s="6"/>
    </row>
    <row r="35" spans="1:5" ht="18.75">
      <c r="A35" s="6"/>
      <c r="B35" s="35"/>
      <c r="C35" s="6"/>
      <c r="D35" s="6"/>
      <c r="E35" s="6"/>
    </row>
    <row r="36" spans="1:5" ht="18.75">
      <c r="A36" s="6"/>
      <c r="B36" s="35"/>
      <c r="C36" s="6"/>
      <c r="D36" s="6"/>
      <c r="E36" s="6"/>
    </row>
    <row r="37" spans="1:5" ht="18.75">
      <c r="A37" s="6"/>
      <c r="B37" s="35"/>
      <c r="C37" s="6"/>
      <c r="D37" s="6"/>
      <c r="E37" s="6"/>
    </row>
  </sheetData>
  <mergeCells count="6">
    <mergeCell ref="A3:E3"/>
    <mergeCell ref="A7:A8"/>
    <mergeCell ref="B7:B8"/>
    <mergeCell ref="A4:E4"/>
    <mergeCell ref="C7:C8"/>
    <mergeCell ref="D7:E7"/>
  </mergeCells>
  <pageMargins left="0.78740157480314965" right="0.70866141732283472" top="0.74803149606299213" bottom="0.74803149606299213" header="0.31496062992125984" footer="0.31496062992125984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FE9C4-1866-45C7-A88E-23403EAC8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D9E48C-0B59-469E-8391-63E88F456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FAC1C2-3014-40F7-929A-356B4A4B5EF5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2024-12-19T12:52:36Z</cp:lastPrinted>
  <dcterms:created xsi:type="dcterms:W3CDTF">2018-08-22T07:49:45Z</dcterms:created>
  <dcterms:modified xsi:type="dcterms:W3CDTF">2026-01-12T05:16:51Z</dcterms:modified>
</cp:coreProperties>
</file>